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martin/kenmartin/Austin Bulldog/0 Assignments/0 Central Health/Bulldog Stories/Part 7 Spending 2/"/>
    </mc:Choice>
  </mc:AlternateContent>
  <bookViews>
    <workbookView xWindow="9540" yWindow="1760" windowWidth="33340" windowHeight="2248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<sst xmlns="http://schemas.openxmlformats.org/spreadsheetml/2006/main" count="301" uniqueCount="252">
  <si>
    <t>2013 Fera Para Aprenda Event</t>
  </si>
  <si>
    <t>Greater Austin Hispanic Chamber of Commerce</t>
  </si>
  <si>
    <t>2013 Celebrando Austin Table</t>
  </si>
  <si>
    <t>RunTex Foundation</t>
  </si>
  <si>
    <t>Viva Streets! 2013 Gold Block Sponsor</t>
  </si>
  <si>
    <t>Austin Business Journal</t>
  </si>
  <si>
    <t>2013 Healthiest Employers Partnership</t>
  </si>
  <si>
    <t>Austin Chamber of Commerce</t>
  </si>
  <si>
    <t>13th Annual Meeting and Luncheon (L. Wallace)</t>
  </si>
  <si>
    <t>13th Annual Meeting and Luncheon (R. Cortez)</t>
  </si>
  <si>
    <t>2014 Healthiest Employers Partnership</t>
  </si>
  <si>
    <t>2014 Celebrando Austin Sponsorship</t>
  </si>
  <si>
    <t>Congress for the New Urbanism - Central Texas Chapter</t>
  </si>
  <si>
    <t>2014 CNU Annual Luncheon Table Sponsor</t>
  </si>
  <si>
    <t>American Heart Association</t>
  </si>
  <si>
    <t>Table Sponsor/Partnership 2015</t>
  </si>
  <si>
    <t>Annual Meeting and Luncheon (T. Young Brown)</t>
  </si>
  <si>
    <t>Greater Austin Black Chamber of Commerce</t>
  </si>
  <si>
    <t>Sponsorship - Gala 2015</t>
  </si>
  <si>
    <t>2015 Healthiest Employers Ad &amp; Sponsorship</t>
  </si>
  <si>
    <t>2015 Celebrando Austin - Bronze Sponsorship</t>
  </si>
  <si>
    <t>Table Sponsor/Partnership 2016</t>
  </si>
  <si>
    <t>Sustainable Food Center</t>
  </si>
  <si>
    <t>2016 Farm to Plate Company Sponsorship</t>
  </si>
  <si>
    <t>Table Sponsor/Partnership 2017</t>
  </si>
  <si>
    <t>Annual Meeting 2017 Sponsorship</t>
  </si>
  <si>
    <t>AVANCE Austin</t>
  </si>
  <si>
    <t>Austin Luncheon Sponsorship 2017</t>
  </si>
  <si>
    <t>Austin Area Urban League</t>
  </si>
  <si>
    <t>Eastside Memorial High School</t>
  </si>
  <si>
    <t>Dove Springs Advisory Board</t>
  </si>
  <si>
    <t>Celebrando Austin Event</t>
  </si>
  <si>
    <t>National Forum for Black Public Administrators - Central TX</t>
  </si>
  <si>
    <t>Sponsorship of 2017 NFBPA Summit</t>
  </si>
  <si>
    <t>El Buen Samaritano</t>
  </si>
  <si>
    <t>El Grito Gala Event</t>
  </si>
  <si>
    <t>African American Youth Harvest Foundation</t>
  </si>
  <si>
    <t>New Milestones Foundation</t>
  </si>
  <si>
    <t>Bridging the Gap Gala</t>
  </si>
  <si>
    <t>Austin Community Foundation</t>
  </si>
  <si>
    <t>Recipient</t>
  </si>
  <si>
    <t>Date</t>
  </si>
  <si>
    <t>Amount</t>
  </si>
  <si>
    <t>Purpose</t>
  </si>
  <si>
    <t>Recipient Info</t>
  </si>
  <si>
    <t>Reference</t>
  </si>
  <si>
    <t>http://www.communitykey.org/austin/</t>
  </si>
  <si>
    <t>Event at Four Seasons. Rosie Mendoza CH board member AAS pix shows she attended VIP reception.</t>
  </si>
  <si>
    <t>ABJ Commercial Real Estate Awards</t>
  </si>
  <si>
    <t>http://nfbpacentraltexas.org/event/leadership-summit-2017/</t>
  </si>
  <si>
    <t>Held at Omni Hotel South Park Sept. 28-29, 2017. NFBPA Central Texas Chapter hosts 2 days of dynamic professional development.</t>
  </si>
  <si>
    <t>https://www.centraltexascnu.org/events/</t>
  </si>
  <si>
    <t>Appears to be for luncheon table sponsor for eight, signage and recognition at event, recognition in marketing materials and program.</t>
  </si>
  <si>
    <t>Celebrando Austin is purely a social event, an annual gala</t>
  </si>
  <si>
    <t>Rosie Mendoza CH board 2004-2016 Payment made a few weeks after she left board.</t>
  </si>
  <si>
    <t>The Learning Fair, a Spanish language education fair to connect programs and resources that support children's academic success.</t>
  </si>
  <si>
    <t>https://www.vivastreetsatx.org/about/</t>
  </si>
  <si>
    <t>https://www.bizjournals.com/austin/news/2015/04/09/meet-central-texas-healthiest-employers-of-2015.html</t>
  </si>
  <si>
    <t>https://www.bizjournals.com/austin/news/2014/03/28/who-are-central-texas-healthiest-employer.html</t>
  </si>
  <si>
    <t>https://www.bizjournals.com/austin/news/2013/03/25/austins-healthiest-employers-unveiled.html?s=image_gallery</t>
  </si>
  <si>
    <t>https://www.bizjournals.com/austin/blog/at-the-watercooler/2014/09/hispanic-chamber-honors-2014-celebrando-austin.html</t>
  </si>
  <si>
    <t>Rosie Mendoza was given a Lifetime Achievement Award at 2016 Celebrando Austin. She left CH board 12/31/16.</t>
  </si>
  <si>
    <t>https://ahaaustin.ejoinme.org/MyEvents/20172018AustinHeartBall/tabid/866791/Default.aspx</t>
  </si>
  <si>
    <t>Austin Heart Association</t>
  </si>
  <si>
    <t>https://ahaaustin.ejoinme.org/MyEvents/20162017AustinVestidoRojo/tabid/780183/Default.aspx</t>
  </si>
  <si>
    <t>https://www.bizjournals.com/austin/blog/at-the-watercooler/2015/04/austins-best-buildings-2015-commercial-real-estate.html</t>
  </si>
  <si>
    <t xml:space="preserve">Institutional Transaction Winner: Dell Seton Medical Center at UT Austin 3.5 acre site. </t>
  </si>
  <si>
    <t>https://www.austinchamber.com/blog/2016-volunteers-press-release</t>
  </si>
  <si>
    <t>Celebrates successes, looks to future, honors Austinite of the Year Alan Graham, CEO, president &amp; cofounder Mobile Loaves &amp; Fishes</t>
  </si>
  <si>
    <t>https://austinbcc.org/2015/03/12/gabc-announces-2015-small-business-award-winners/</t>
  </si>
  <si>
    <t>Small Business Awards Gala lists Small Business Awards Winners but not sponsors. Only gala mentioned on website.</t>
  </si>
  <si>
    <t>https://ahaaustin.ejoinme.org/MyEvents/20152016AustinHeartBall/tabid/726251/Default.aspx</t>
  </si>
  <si>
    <t>For Heart Ball, a black tie event May 7, 2016 at JW Marriott Hotel. CH not listed as sponsor.</t>
  </si>
  <si>
    <t>For Heart Ball, a black tie event at JW Marriott May 13, 2017. CH not listed as sponsor.</t>
  </si>
  <si>
    <t>For Heart Ball, May 9, 2015 at JW Marriott, per Community Impact calendar listing April 2015 p. 21</t>
  </si>
  <si>
    <t xml:space="preserve">Held May 11, 2016 at Barr Mansion VIP tickets $300 each. </t>
  </si>
  <si>
    <t>http://aaul.org/soul-of-the-city-golf-tournament-2017/Pla</t>
  </si>
  <si>
    <t>https://www.austinisd.org/schools/eastsidememorial</t>
  </si>
  <si>
    <t>Found no info about the event online.</t>
  </si>
  <si>
    <t>http://www.austintexas.gov/DoveSprings</t>
  </si>
  <si>
    <t>Mission: helping Latino &amp; other families to lead health, productive &amp; secure lives through high-quality affordable healthcare, education</t>
  </si>
  <si>
    <t xml:space="preserve">https://elbuen.org/el-grito-gala/  Individual tickets $200 each. </t>
  </si>
  <si>
    <t>https://www.eventbrite.com/e/african-american-youth-harvest-foundation-changing-the-story-gala-2017-tickets-39128857466#</t>
  </si>
  <si>
    <t>Changing The Story Gala Event, held November 4, 2017, at Double Tree Inn. Tickets $100 to $20,000</t>
  </si>
  <si>
    <t>http://austin.avance.org/index.php/valor-y-suenos/</t>
  </si>
  <si>
    <t>https://www.newmilestones.org/?nd=BTG17honorarychairs</t>
  </si>
  <si>
    <t>Held November 9, 2017, at Hyatt Hotel Austin. Organization supports mental health through integral care.</t>
  </si>
  <si>
    <t>http://austin.avance.org/index.php/event/10th-annual-luncheon-2017/</t>
  </si>
  <si>
    <t>https://ahaaustin.ejoinme.org/MyEvents/20162017AustinHeartBall/tabid/773759/Default.aspx</t>
  </si>
  <si>
    <t>http://www.brendathompson.com/austins-top-chefs-featured-at-farm-to-plate-may-11/</t>
  </si>
  <si>
    <t>http://www.mynewsdesk.com/us/gahcc/pressreleases/austin-hispanic-chamber-announces-2013-award-winners-838698 (Juan Garza, Central Health)</t>
  </si>
  <si>
    <t>Held February 10, 2017 at Hilton Austin, 6th Floor ballroom. Bobby Jenkins, ABC Home &amp; Commercial Svcs, Austinite of the Year</t>
  </si>
  <si>
    <t xml:space="preserve">A mile of a city street is closed and becomes a car-free playground to run, walk, bicycle, skateboard, and lots more activities. </t>
  </si>
  <si>
    <t>AVANCE</t>
  </si>
  <si>
    <t>Austin Luncheon Sponsorship 2015</t>
  </si>
  <si>
    <t>Austin Luncheon Sponsorship 2016</t>
  </si>
  <si>
    <t>http://austin.avance.org/index.php/p2182/annual-luncheon/</t>
  </si>
  <si>
    <t>http://austin.avance.org/index.php/event/avance-austin-annual-luncheon/</t>
  </si>
  <si>
    <t xml:space="preserve">Austin Vestido Rojo (Red Dress) 2016-2017 </t>
  </si>
  <si>
    <t>Held April 1, 2017 Double Tree Inn. Central Health listed as a local sponsor</t>
  </si>
  <si>
    <t>Held October 19, 2016 Four Seasons Hotel. Central Health listed as an event sponsor.</t>
  </si>
  <si>
    <t xml:space="preserve">Held October 22, 2015 Four Seasons Hotel. </t>
  </si>
  <si>
    <t>Celebrando Austin is purely a social event, an annual gala. CH named as Bronze Sponsor at 1:13 on video</t>
  </si>
  <si>
    <t>https://www.youtube.com/watch?v=klYE9R_eX8s</t>
  </si>
  <si>
    <t>http://members.austinchamber.com/events/139th-Annual-Meeting-and-Luncheon-2169/details</t>
  </si>
  <si>
    <t>http://members.austinchamber.com/external/wcpages2/wcevents/eventdetail.aspx?eventid=761</t>
  </si>
  <si>
    <t>Celebrates successes, looks to future, honors Austinite of the Year Clark Heidrick 2013, a CH board member &amp; 2012 chamber chair</t>
  </si>
  <si>
    <t>The ABJ page states "Central Health presents Austin Business Journal's     Honoring companies that are dedicated to workplace wellness</t>
  </si>
  <si>
    <t>CH was runner up in Small Company winners 2014 (2-99 employees). Honoring companies that are dedicated to workplace wellness</t>
  </si>
  <si>
    <t>CH listed as a Supporting Sponsor. Placed 8th in Medium Employers (100-499) category. Companies dedicated to workplace wellness</t>
  </si>
  <si>
    <t>NAACP Austin</t>
  </si>
  <si>
    <t>Hole Sponsor &amp; Table</t>
  </si>
  <si>
    <t>Soul of the City Golf Tournament 2017. Players shown in photos included Sheryl Cole, Tina Cannon. Akwasi Evans.</t>
  </si>
  <si>
    <t xml:space="preserve">Sponsorship of (Let's Get Physical </t>
  </si>
  <si>
    <t>Event held May 15, 2017. Found no info about the event online.</t>
  </si>
  <si>
    <t>Employee School Supplies Drive 2017</t>
  </si>
  <si>
    <t>Valor y Suenos Luncheon (Courage and Dreams)</t>
  </si>
  <si>
    <t>Rosie Mendoza co-chair of AVANCE with Blanca Zamora Garcia..</t>
  </si>
  <si>
    <t>Known events for which cost not yet disclosed</t>
  </si>
  <si>
    <t>© The Austin Bulldog 2018</t>
  </si>
  <si>
    <t>The Seton Fund</t>
  </si>
  <si>
    <t>UCMB Table Purchase</t>
  </si>
  <si>
    <t>Central Texas Healthcare Diversity Summit</t>
  </si>
  <si>
    <t>Texas Conference for Women</t>
  </si>
  <si>
    <t>Booth at Texas Conference for Women</t>
  </si>
  <si>
    <t>Table Sponsor Fee</t>
  </si>
  <si>
    <t>Leadership Austin</t>
  </si>
  <si>
    <t>Supporting Sponsorship Essential Class of 2014</t>
  </si>
  <si>
    <t>The First Tee of Austin</t>
  </si>
  <si>
    <t>Awards Luncheon</t>
  </si>
  <si>
    <t>Chamber Event</t>
  </si>
  <si>
    <t>2nd Annual Luncheon</t>
  </si>
  <si>
    <t>National Forum for Black Public Administrators</t>
  </si>
  <si>
    <t>Annual Dinner Sponsor</t>
  </si>
  <si>
    <t>Texas Women Sponsor Table</t>
  </si>
  <si>
    <t>Huston-Tillotson University</t>
  </si>
  <si>
    <t>Anti Defamation League</t>
  </si>
  <si>
    <t>Luncheon to honor Catherine Moore</t>
  </si>
  <si>
    <t>Keep Austin Well Headline Sponsorship</t>
  </si>
  <si>
    <t>AIDS Services of Austin</t>
  </si>
  <si>
    <t>Sponsor Women's Giving Luncheon</t>
  </si>
  <si>
    <t>Dia De La Mujere</t>
  </si>
  <si>
    <t>Sponsorship of community event</t>
  </si>
  <si>
    <t>Front Steps</t>
  </si>
  <si>
    <t>Sponsor table</t>
  </si>
  <si>
    <t>American Diabetes Association</t>
  </si>
  <si>
    <t>Father of the Year Awards</t>
  </si>
  <si>
    <t>Sponsorship for Women of Influence</t>
  </si>
  <si>
    <t>Austin Area Research Organization</t>
  </si>
  <si>
    <t>35th Anniversary Celebration</t>
  </si>
  <si>
    <t>Texas Conference for Women Sponsor Table</t>
  </si>
  <si>
    <t>Not specified</t>
  </si>
  <si>
    <t>Sponship</t>
  </si>
  <si>
    <t>Texas Diversity Council Summit Plan</t>
  </si>
  <si>
    <t>Austin NAACP</t>
  </si>
  <si>
    <t>Table sponsorship for the event</t>
  </si>
  <si>
    <t>Table sponsorship</t>
  </si>
  <si>
    <t>CNU-CTX</t>
  </si>
  <si>
    <t>CNU-CTX 2015</t>
  </si>
  <si>
    <t>Central Texas African American Family Support</t>
  </si>
  <si>
    <t>Greater Austin Chamber of Commerce</t>
  </si>
  <si>
    <t>Annual Luncheon</t>
  </si>
  <si>
    <t>Greater Austin Business Council</t>
  </si>
  <si>
    <t>Small Business Awards Gala</t>
  </si>
  <si>
    <t>Golf Tournament Partnership</t>
  </si>
  <si>
    <t>Caritas of Austin</t>
  </si>
  <si>
    <t>Partnership</t>
  </si>
  <si>
    <t>Admin Day sponsor</t>
  </si>
  <si>
    <t>Support Greater Austin Hispanic Chamber</t>
  </si>
  <si>
    <t>Support Austin Business Journal Profiles in Power</t>
  </si>
  <si>
    <t>Event Meeting Sponsor</t>
  </si>
  <si>
    <t xml:space="preserve">Texas Diversity Council </t>
  </si>
  <si>
    <t>Urban Health Expo</t>
  </si>
  <si>
    <t>Central Health Partnership</t>
  </si>
  <si>
    <t>Housing Works</t>
  </si>
  <si>
    <t>Sponsorship</t>
  </si>
  <si>
    <t>Intergral Care Central Texas</t>
  </si>
  <si>
    <t xml:space="preserve"> African American Family Support Conference Sponsor</t>
  </si>
  <si>
    <t>Gala</t>
  </si>
  <si>
    <t>Peoples Community Clinic</t>
  </si>
  <si>
    <t>Luncheon tickets</t>
  </si>
  <si>
    <t>Mike Geeslin took over as Central Health CEO</t>
  </si>
  <si>
    <t>Event</t>
  </si>
  <si>
    <t>It's Time Summit</t>
  </si>
  <si>
    <t>Sponship 9/28/17</t>
  </si>
  <si>
    <t>Fiesta Patrias of Austin</t>
  </si>
  <si>
    <t>Pan Am</t>
  </si>
  <si>
    <t>Farmshare</t>
  </si>
  <si>
    <t>2018 fundraiser</t>
  </si>
  <si>
    <t>New Grand Total</t>
  </si>
  <si>
    <t>Old total published March 30, 2018</t>
  </si>
  <si>
    <t>Added with new information provided by Central Health</t>
  </si>
  <si>
    <t>Entries in red type added as result of additional information supplied by Central Health</t>
  </si>
  <si>
    <t>http://events.r20.constantcontact.com/register/event?llr=6rbxs7dab&amp;oeidk=a07eddzxoe4afc0cde6</t>
  </si>
  <si>
    <t>Palmer Events Center February 8, 2017. an opportunity to connect with services that support health and well-being.</t>
  </si>
  <si>
    <t>African American Family Support Conference</t>
  </si>
  <si>
    <t xml:space="preserve">Intergral Care Central Texas </t>
  </si>
  <si>
    <t>http://www.setonfund.org/news/47/87/EASB-Gala-raises-more-than-600-000</t>
  </si>
  <si>
    <t>Elizabeth Ann Seton Board Gala held April 13, 2013. Live music by Jerry Jeff Walker, dinner by Lambert's Downtown Barbecue.</t>
  </si>
  <si>
    <t>Bronze sponsor 2013, held St. David's Medical Center Auditorium, 919 E. 32nd St.</t>
  </si>
  <si>
    <r>
      <rPr>
        <sz val="8"/>
        <color rgb="FFFF0000"/>
        <rFont val="Calibri (Body)_x0000_"/>
      </rPr>
      <t xml:space="preserve">http://www.texasdiversitycouncil.org/healthcarecou/2013/event-hdc-austin.php   </t>
    </r>
    <r>
      <rPr>
        <u/>
        <sz val="8"/>
        <color rgb="FFFF0000"/>
        <rFont val="Calibri"/>
        <family val="2"/>
        <scheme val="minor"/>
      </rPr>
      <t>http://www.healthcarediversitycouncil.org/about_photos_2013ct.php</t>
    </r>
  </si>
  <si>
    <t>Held November 19, 2013, at the Austin Convention Center</t>
  </si>
  <si>
    <t>http://www.westaustinchamber.org/2013/08/2013-texas-conference-for-women-is-tuesday-november-19-at-the-austin-convention-center/</t>
  </si>
  <si>
    <r>
      <t>http://leadershipaustin.org/2013/09/06/announcing-the-essential-class-of-2014/</t>
    </r>
    <r>
      <rPr>
        <sz val="12"/>
        <color theme="10"/>
        <rFont val="Calibri (Body)_x0000_"/>
      </rPr>
      <t xml:space="preserve">     </t>
    </r>
    <r>
      <rPr>
        <u/>
        <sz val="12"/>
        <color theme="10"/>
        <rFont val="Calibri"/>
        <family val="2"/>
        <scheme val="minor"/>
      </rPr>
      <t>http://leadershipaustin.org/programs/essential/</t>
    </r>
  </si>
  <si>
    <t>The 2014 Class included 60 individuals, the names of which are no longer linked on the Leadership Austin website.</t>
  </si>
  <si>
    <t>http://www.thefirstteeaustin.org</t>
  </si>
  <si>
    <t>The First Tee of Greater Austin introduces golf to young people</t>
  </si>
  <si>
    <t>AACC  Asian American Chamber of Commerce?</t>
  </si>
  <si>
    <t>asian american chamber of commerce austin texas</t>
  </si>
  <si>
    <t>The Greater Austin Chamber of Commerce offers programs to promote economic growth for small businesses in Central Texas.</t>
  </si>
  <si>
    <t>http://society.blog.austin360.com/2014/10/09/african-american-youth-harvest-lunch-waller-creek-conservancy-dinner-opening-of-pgi-offices-at-la-zona-rosa-and-more/</t>
  </si>
  <si>
    <t>Lunch for Changing The Story, which combats crime, delinquency and anti-social behavor among youths of color, held at AT&amp;T Center</t>
  </si>
  <si>
    <t>7th annual luncheon to help unlock the potential of our community's youngest citizens through a dual-generation approach.</t>
  </si>
  <si>
    <t>Lunch Sponsor at AT&amp;T Center</t>
  </si>
  <si>
    <t>http://austin.avance.org/index.php/our-2014-annual-luncheon-was-a-success/#more-1930</t>
  </si>
  <si>
    <t>http://nfbpacentraltexas.org/our-chapter/</t>
  </si>
  <si>
    <t>Held November 13, 2014, at Austin Convention Center.</t>
  </si>
  <si>
    <t>https://www.txconferenceforwomen.org/2014-conference/</t>
  </si>
  <si>
    <t>A black-tie fundraiser for scholarships held March 7, 2015, at JW Marriott.</t>
  </si>
  <si>
    <t>2015 Masked Gala Bronze Sponsorship Pledge</t>
  </si>
  <si>
    <t>http://www.kxan.com/news/masked-gala-to-raise-funds-for-huston-tillotson-scholarships/1049587497</t>
  </si>
  <si>
    <t>emailed Gross and Lafair 20180420 for info on the luncheon and Moore.</t>
  </si>
  <si>
    <t>Austin MD Magazine</t>
  </si>
  <si>
    <t>Held May 2, 2015 on grounds of Long Center, a community health and wellness fair. Presented by CH, Sendero &amp; CommUnity Care</t>
  </si>
  <si>
    <t>http://do512family.com/keep-austin-well-2015/</t>
  </si>
  <si>
    <t>http://www.asaustin.org</t>
  </si>
  <si>
    <t>found no info about the event online.</t>
  </si>
  <si>
    <t xml:space="preserve">Held June 15, 2015, at JW Marriot. </t>
  </si>
  <si>
    <t>http://thelongcenter.org/2015/04/long-center-support-mark-curry-honored-as-father-of-the-year/</t>
  </si>
  <si>
    <t>https://www.bizjournals.com/austin/blog/at-the-watercooler/2015/08/30-women-taking-austins-business-scene-by-storm.html</t>
  </si>
  <si>
    <t xml:space="preserve">Held August 7, 2015, at the Hyatt Regency Hotel. </t>
  </si>
  <si>
    <t>Event focused on expected changes in Central Texas over the next 35 years and strategies to create a brighter future.</t>
  </si>
  <si>
    <t>https://aaroregion.com/about/legacy/</t>
  </si>
  <si>
    <t>http://www.eventsunleashed.com/blog/austin-area-urban-league-eod-gala</t>
  </si>
  <si>
    <t>2015 Equal Opportunity Gala</t>
  </si>
  <si>
    <t>38th Annual event held September 24, 2015, at Hilton Austin</t>
  </si>
  <si>
    <t>Hold November 9, 2018, at Austin Convention Center.</t>
  </si>
  <si>
    <t>https://www.txconferenceforwomen.org/about/</t>
  </si>
  <si>
    <t>http://austin.culturemap.com/eventdetail/african-american-foundation-presents-2017/156761/</t>
  </si>
  <si>
    <t>Changing the Story Gala</t>
  </si>
  <si>
    <t>Held at Doubletree Hotel November 4, 2017. Included a mental health and family wellness center.</t>
  </si>
  <si>
    <t>NAACP AUSTIN dewitty-overton freedom fund banqu…</t>
  </si>
  <si>
    <t>DeWitty-Overton Freedom Fund Banquet</t>
  </si>
  <si>
    <t xml:space="preserve">Bronze Sponsor of event held </t>
  </si>
  <si>
    <t>DeWitty-Overston Freedom Fund Banquet held December 5, 2015, at the Austin Convention Center.</t>
  </si>
  <si>
    <t>https://www.facebook.com/events/793302517373401</t>
  </si>
  <si>
    <t>Changing the Story fundraiser luncheon held October 28, 2015, at Holiday Inn.</t>
  </si>
  <si>
    <t>https://www.youtube.com/watch?v=jI9Q4nDCYCM</t>
  </si>
  <si>
    <t>Conference February 26 and 26, 2016, at Renaissance Hotel Austin, with four health-related tracks.</t>
  </si>
  <si>
    <t>https://www.nowplayingaustin.com/event/central-texas-african-american-family-support-conference-2/</t>
  </si>
  <si>
    <t>Breakfast</t>
  </si>
  <si>
    <t>Chronological: Central Health Expenditures January 2013 to January 2018 (with the cost of some events still pending disclosure)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</si>
</sst>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3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u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Calibri (Body)_x0000_"/>
    </font>
    <font>
      <sz val="12"/>
      <color theme="10"/>
      <name val="Calibri (Body)_x0000_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/>
    <xf numFmtId="0" fontId="5" fillId="0" borderId="0" xfId="2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/>
    <xf numFmtId="3" fontId="10" fillId="0" borderId="0" xfId="2" applyNumberFormat="1" applyFont="1"/>
    <xf numFmtId="0" fontId="2" fillId="0" borderId="0" xfId="0" applyFont="1" applyFill="1"/>
    <xf numFmtId="1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11" fillId="0" borderId="0" xfId="2" applyFont="1" applyFill="1"/>
    <xf numFmtId="0" fontId="2" fillId="0" borderId="1" xfId="0" applyFont="1" applyFill="1" applyBorder="1"/>
    <xf numFmtId="14" fontId="2" fillId="0" borderId="2" xfId="0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10" fillId="0" borderId="3" xfId="2" applyFont="1" applyFill="1" applyBorder="1"/>
    <xf numFmtId="0" fontId="2" fillId="0" borderId="4" xfId="0" applyFont="1" applyFill="1" applyBorder="1"/>
    <xf numFmtId="14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9" fillId="0" borderId="5" xfId="2" applyFont="1" applyFill="1" applyBorder="1"/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>
      <alignment horizontal="left"/>
    </xf>
    <xf numFmtId="0" fontId="13" fillId="0" borderId="0" xfId="2" applyFont="1" applyFill="1" applyBorder="1"/>
    <xf numFmtId="0" fontId="14" fillId="0" borderId="0" xfId="2" applyFont="1" applyFill="1" applyBorder="1"/>
    <xf numFmtId="0" fontId="12" fillId="0" borderId="0" xfId="0" applyFont="1" applyFill="1"/>
    <xf numFmtId="14" fontId="12" fillId="0" borderId="0" xfId="0" applyNumberFormat="1" applyFont="1" applyFill="1" applyAlignment="1">
      <alignment horizontal="center"/>
    </xf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>
      <alignment horizontal="left"/>
    </xf>
    <xf numFmtId="0" fontId="13" fillId="0" borderId="0" xfId="2" applyFont="1" applyFill="1"/>
    <xf numFmtId="0" fontId="15" fillId="0" borderId="0" xfId="0" applyFont="1" applyFill="1"/>
    <xf numFmtId="3" fontId="13" fillId="0" borderId="0" xfId="2" applyNumberFormat="1" applyFont="1" applyFill="1"/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6" fillId="0" borderId="0" xfId="0" applyFont="1" applyFill="1"/>
    <xf numFmtId="0" fontId="6" fillId="0" borderId="0" xfId="0" applyFont="1" applyFill="1"/>
    <xf numFmtId="0" fontId="17" fillId="0" borderId="0" xfId="0" applyFont="1"/>
    <xf numFmtId="14" fontId="17" fillId="0" borderId="0" xfId="0" applyNumberFormat="1" applyFont="1" applyAlignment="1">
      <alignment horizontal="center"/>
    </xf>
    <xf numFmtId="164" fontId="17" fillId="0" borderId="0" xfId="1" applyNumberFormat="1" applyFont="1" applyAlignment="1" applyProtection="1">
      <alignment horizontal="right"/>
      <protection locked="0"/>
    </xf>
    <xf numFmtId="0" fontId="17" fillId="0" borderId="0" xfId="0" applyNumberFormat="1" applyFont="1" applyAlignment="1">
      <alignment horizontal="left"/>
    </xf>
    <xf numFmtId="0" fontId="18" fillId="0" borderId="0" xfId="2" applyFont="1"/>
    <xf numFmtId="0" fontId="19" fillId="0" borderId="0" xfId="0" applyFont="1"/>
    <xf numFmtId="0" fontId="1" fillId="0" borderId="0" xfId="0" applyFont="1" applyFill="1" applyAlignment="1"/>
    <xf numFmtId="0" fontId="5" fillId="0" borderId="0" xfId="2" applyFill="1"/>
    <xf numFmtId="0" fontId="5" fillId="0" borderId="0" xfId="2" applyFill="1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horizontal="left"/>
    </xf>
    <xf numFmtId="0" fontId="10" fillId="0" borderId="0" xfId="2" applyFont="1" applyBorder="1"/>
    <xf numFmtId="0" fontId="3" fillId="0" borderId="0" xfId="0" applyFont="1" applyBorder="1"/>
    <xf numFmtId="0" fontId="1" fillId="0" borderId="0" xfId="0" applyFont="1" applyAlignment="1"/>
    <xf numFmtId="0" fontId="20" fillId="0" borderId="0" xfId="0" applyFont="1" applyFill="1" applyAlignment="1"/>
    <xf numFmtId="0" fontId="0" fillId="0" borderId="0" xfId="0" applyFill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ventbrite.com/e/african-american-youth-harvest-foundation-changing-the-story-gala-2017-tickets-39128857466" TargetMode="External"/><Relationship Id="rId18" Type="http://schemas.openxmlformats.org/officeDocument/2006/relationships/hyperlink" Target="https://austinbcc.org/2015/03/12/gabc-announces-2015-small-business-award-winners/" TargetMode="External"/><Relationship Id="rId26" Type="http://schemas.openxmlformats.org/officeDocument/2006/relationships/hyperlink" Target="https://www.austinisd.org/schools/eastsidememorial" TargetMode="External"/><Relationship Id="rId39" Type="http://schemas.openxmlformats.org/officeDocument/2006/relationships/hyperlink" Target="http://austin.culturemap.com/eventdetail/african-american-foundation-presents-2017/156761/" TargetMode="External"/><Relationship Id="rId21" Type="http://schemas.openxmlformats.org/officeDocument/2006/relationships/hyperlink" Target="https://www.youtube.com/watch?v=klYE9R_eX8s" TargetMode="External"/><Relationship Id="rId34" Type="http://schemas.openxmlformats.org/officeDocument/2006/relationships/hyperlink" Target="https://www.txconferenceforwomen.org/2014-conference/" TargetMode="External"/><Relationship Id="rId7" Type="http://schemas.openxmlformats.org/officeDocument/2006/relationships/hyperlink" Target="https://elbuen.org/el-grito-gala/%20%20Individual%20tickets%20$200%20each." TargetMode="External"/><Relationship Id="rId12" Type="http://schemas.openxmlformats.org/officeDocument/2006/relationships/hyperlink" Target="http://austin.avance.org/index.php/valor-y-suenos/" TargetMode="External"/><Relationship Id="rId17" Type="http://schemas.openxmlformats.org/officeDocument/2006/relationships/hyperlink" Target="https://ahaaustin.ejoinme.org/MyEvents/20172018AustinHeartBall/tabid/866791/Default.aspx" TargetMode="External"/><Relationship Id="rId25" Type="http://schemas.openxmlformats.org/officeDocument/2006/relationships/hyperlink" Target="http://austin.avance.org/index.php/event/10th-annual-luncheon-2017/" TargetMode="External"/><Relationship Id="rId33" Type="http://schemas.openxmlformats.org/officeDocument/2006/relationships/hyperlink" Target="http://nfbpacentraltexas.org/our-chapter/" TargetMode="External"/><Relationship Id="rId38" Type="http://schemas.openxmlformats.org/officeDocument/2006/relationships/hyperlink" Target="https://aaroregion.com/about/legacy/" TargetMode="External"/><Relationship Id="rId2" Type="http://schemas.openxmlformats.org/officeDocument/2006/relationships/hyperlink" Target="https://www.bizjournals.com/austin/news/2013/03/25/austins-healthiest-employers-unveiled.html?s=image_gallery" TargetMode="External"/><Relationship Id="rId16" Type="http://schemas.openxmlformats.org/officeDocument/2006/relationships/hyperlink" Target="https://www.bizjournals.com/austin/blog/at-the-watercooler/2014/09/hispanic-chamber-honors-2014-celebrando-austin.html" TargetMode="External"/><Relationship Id="rId20" Type="http://schemas.openxmlformats.org/officeDocument/2006/relationships/hyperlink" Target="https://www.bizjournals.com/austin/news/2015/04/09/meet-central-texas-healthiest-employers-of-2015.html" TargetMode="External"/><Relationship Id="rId29" Type="http://schemas.openxmlformats.org/officeDocument/2006/relationships/hyperlink" Target="http://members.austinchamber.com/external/wcpages2/wcevents/eventdetail.aspx?eventid=761" TargetMode="External"/><Relationship Id="rId1" Type="http://schemas.openxmlformats.org/officeDocument/2006/relationships/hyperlink" Target="https://www.centraltexascnu.org/events/" TargetMode="External"/><Relationship Id="rId6" Type="http://schemas.openxmlformats.org/officeDocument/2006/relationships/hyperlink" Target="http://aaul.org/soul-of-the-city-golf-tournament-2017/Pla" TargetMode="External"/><Relationship Id="rId11" Type="http://schemas.openxmlformats.org/officeDocument/2006/relationships/hyperlink" Target="http://members.austinchamber.com/external/wcpages2/wcevents/eventdetail.aspx?eventid=761" TargetMode="External"/><Relationship Id="rId24" Type="http://schemas.openxmlformats.org/officeDocument/2006/relationships/hyperlink" Target="http://members.austinchamber.com/events/139th-Annual-Meeting-and-Luncheon-2169/details" TargetMode="External"/><Relationship Id="rId32" Type="http://schemas.openxmlformats.org/officeDocument/2006/relationships/hyperlink" Target="http://austin.avance.org/index.php/our-2014-annual-luncheon-was-a-success/" TargetMode="External"/><Relationship Id="rId37" Type="http://schemas.openxmlformats.org/officeDocument/2006/relationships/hyperlink" Target="http://thelongcenter.org/2015/04/long-center-support-mark-curry-honored-as-father-of-the-year/" TargetMode="External"/><Relationship Id="rId40" Type="http://schemas.openxmlformats.org/officeDocument/2006/relationships/hyperlink" Target="https://www.facebook.com/events/793302517373401" TargetMode="External"/><Relationship Id="rId5" Type="http://schemas.openxmlformats.org/officeDocument/2006/relationships/hyperlink" Target="https://www.austinchamber.com/blog/2016-volunteers-press-release" TargetMode="External"/><Relationship Id="rId15" Type="http://schemas.openxmlformats.org/officeDocument/2006/relationships/hyperlink" Target="http://austin.avance.org/index.php/event/avance-austin-annual-luncheon/" TargetMode="External"/><Relationship Id="rId23" Type="http://schemas.openxmlformats.org/officeDocument/2006/relationships/hyperlink" Target="http://www.brendathompson.com/austins-top-chefs-featured-at-farm-to-plate-may-11/" TargetMode="External"/><Relationship Id="rId28" Type="http://schemas.openxmlformats.org/officeDocument/2006/relationships/hyperlink" Target="http://nfbpacentraltexas.org/event/leadership-summit-2017/" TargetMode="External"/><Relationship Id="rId36" Type="http://schemas.openxmlformats.org/officeDocument/2006/relationships/hyperlink" Target="http://events.r20.constantcontact.com/register/event?llr=6rbxs7dab&amp;oeidk=a07eddzxoe4afc0cde6" TargetMode="External"/><Relationship Id="rId10" Type="http://schemas.openxmlformats.org/officeDocument/2006/relationships/hyperlink" Target="http://www.mynewsdesk.com/us/gahcc/pressreleases/austin-hispanic-chamber-announces-2013-award-winners-838698%20(Juan%20Garza,%20Central%20Health)" TargetMode="External"/><Relationship Id="rId19" Type="http://schemas.openxmlformats.org/officeDocument/2006/relationships/hyperlink" Target="https://www.bizjournals.com/austin/blog/at-the-watercooler/2015/04/austins-best-buildings-2015-commercial-real-estate.html" TargetMode="External"/><Relationship Id="rId31" Type="http://schemas.openxmlformats.org/officeDocument/2006/relationships/hyperlink" Target="http://leadershipaustin.org/2013/09/06/announcing-the-essential-class-of-2014/" TargetMode="External"/><Relationship Id="rId4" Type="http://schemas.openxmlformats.org/officeDocument/2006/relationships/hyperlink" Target="http://nfbpacentraltexas.org/event/leadership-summit-2017/" TargetMode="External"/><Relationship Id="rId9" Type="http://schemas.openxmlformats.org/officeDocument/2006/relationships/hyperlink" Target="https://ahaaustin.ejoinme.org/MyEvents/20162017AustinHeartBall/tabid/773759/Default.aspx" TargetMode="External"/><Relationship Id="rId14" Type="http://schemas.openxmlformats.org/officeDocument/2006/relationships/hyperlink" Target="http://austin.avance.org/index.php/p2182/annual-luncheon/" TargetMode="External"/><Relationship Id="rId22" Type="http://schemas.openxmlformats.org/officeDocument/2006/relationships/hyperlink" Target="https://ahaaustin.ejoinme.org/MyEvents/20152016AustinHeartBall/tabid/726251/Default.aspx" TargetMode="External"/><Relationship Id="rId27" Type="http://schemas.openxmlformats.org/officeDocument/2006/relationships/hyperlink" Target="http://www.austintexas.gov/DoveSprings" TargetMode="External"/><Relationship Id="rId30" Type="http://schemas.openxmlformats.org/officeDocument/2006/relationships/hyperlink" Target="https://www.bizjournals.com/austin/news/2014/03/28/who-are-central-texas-healthiest-employer.html" TargetMode="External"/><Relationship Id="rId35" Type="http://schemas.openxmlformats.org/officeDocument/2006/relationships/hyperlink" Target="http://www.asaustin.org/" TargetMode="External"/><Relationship Id="rId8" Type="http://schemas.openxmlformats.org/officeDocument/2006/relationships/hyperlink" Target="https://ahaaustin.ejoinme.org/MyEvents/20162017AustinVestidoRojo/tabid/780183/Default.aspx" TargetMode="External"/><Relationship Id="rId3" Type="http://schemas.openxmlformats.org/officeDocument/2006/relationships/hyperlink" Target="https://www.vivastreetsatx.org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zoomScale="147" zoomScaleNormal="147" workbookViewId="0">
      <selection sqref="A1:XFD1"/>
    </sheetView>
  </sheetViews>
  <sheetFormatPr baseColWidth="10" defaultRowHeight="16"/>
  <cols>
    <col min="1" max="1" width="40" style="2" customWidth="1"/>
    <col min="2" max="2" width="8.33203125" style="2" customWidth="1"/>
    <col min="3" max="3" width="8.6640625" style="2" customWidth="1"/>
    <col min="4" max="4" width="36.33203125" style="2" customWidth="1"/>
    <col min="5" max="5" width="89.6640625" style="2" customWidth="1"/>
    <col min="6" max="6" width="112.1640625" style="2" customWidth="1"/>
    <col min="7" max="19" width="127.5" style="2" customWidth="1"/>
    <col min="20" max="16384" width="10.83203125" style="2"/>
  </cols>
  <sheetData>
    <row r="1" spans="1:7" s="72" customFormat="1">
      <c r="A1" s="72" t="s">
        <v>251</v>
      </c>
    </row>
    <row r="2" spans="1:7" s="63" customFormat="1">
      <c r="A2" s="73" t="s">
        <v>192</v>
      </c>
      <c r="B2" s="74"/>
      <c r="C2" s="74"/>
      <c r="D2" s="74"/>
      <c r="E2" s="74"/>
    </row>
    <row r="4" spans="1:7" s="4" customFormat="1">
      <c r="A4" s="4" t="s">
        <v>40</v>
      </c>
      <c r="B4" s="14" t="s">
        <v>41</v>
      </c>
      <c r="C4" s="14" t="s">
        <v>42</v>
      </c>
      <c r="D4" s="4" t="s">
        <v>43</v>
      </c>
      <c r="E4" s="4" t="s">
        <v>44</v>
      </c>
      <c r="F4" s="4" t="s">
        <v>45</v>
      </c>
    </row>
    <row r="5" spans="1:7">
      <c r="A5" s="1" t="s">
        <v>39</v>
      </c>
      <c r="B5" s="3">
        <v>41291</v>
      </c>
      <c r="C5" s="11">
        <v>1500</v>
      </c>
      <c r="D5" s="13" t="s">
        <v>0</v>
      </c>
      <c r="E5" s="1" t="s">
        <v>55</v>
      </c>
      <c r="F5" s="17" t="s">
        <v>46</v>
      </c>
      <c r="G5" s="1"/>
    </row>
    <row r="6" spans="1:7" s="51" customFormat="1">
      <c r="A6" s="46" t="s">
        <v>196</v>
      </c>
      <c r="B6" s="47">
        <v>41299</v>
      </c>
      <c r="C6" s="48">
        <v>250</v>
      </c>
      <c r="D6" s="49" t="s">
        <v>195</v>
      </c>
      <c r="E6" s="46"/>
      <c r="F6" s="55"/>
      <c r="G6" s="46"/>
    </row>
    <row r="7" spans="1:7">
      <c r="A7" s="1" t="s">
        <v>1</v>
      </c>
      <c r="B7" s="3">
        <v>41319</v>
      </c>
      <c r="C7" s="11">
        <v>1000</v>
      </c>
      <c r="D7" s="13" t="s">
        <v>2</v>
      </c>
      <c r="E7" s="1" t="s">
        <v>53</v>
      </c>
      <c r="F7" s="18" t="s">
        <v>90</v>
      </c>
      <c r="G7" s="1"/>
    </row>
    <row r="8" spans="1:7">
      <c r="A8" s="1" t="s">
        <v>3</v>
      </c>
      <c r="B8" s="3">
        <v>41347</v>
      </c>
      <c r="C8" s="11">
        <v>1000</v>
      </c>
      <c r="D8" s="13" t="s">
        <v>4</v>
      </c>
      <c r="E8" s="1" t="s">
        <v>92</v>
      </c>
      <c r="F8" s="18" t="s">
        <v>56</v>
      </c>
      <c r="G8" s="1"/>
    </row>
    <row r="9" spans="1:7">
      <c r="A9" s="1" t="s">
        <v>5</v>
      </c>
      <c r="B9" s="3">
        <v>41375</v>
      </c>
      <c r="C9" s="11">
        <v>30000</v>
      </c>
      <c r="D9" s="13" t="s">
        <v>6</v>
      </c>
      <c r="E9" s="1" t="s">
        <v>107</v>
      </c>
      <c r="F9" s="19" t="s">
        <v>59</v>
      </c>
      <c r="G9" s="1"/>
    </row>
    <row r="10" spans="1:7" s="51" customFormat="1">
      <c r="A10" s="46" t="s">
        <v>120</v>
      </c>
      <c r="B10" s="47">
        <v>41450</v>
      </c>
      <c r="C10" s="48">
        <v>6000</v>
      </c>
      <c r="D10" s="49" t="s">
        <v>121</v>
      </c>
      <c r="E10" s="46" t="s">
        <v>198</v>
      </c>
      <c r="F10" s="54" t="s">
        <v>197</v>
      </c>
      <c r="G10" s="46"/>
    </row>
    <row r="11" spans="1:7" s="51" customFormat="1">
      <c r="A11" s="46" t="s">
        <v>171</v>
      </c>
      <c r="B11" s="47">
        <v>41463</v>
      </c>
      <c r="C11" s="48">
        <v>650</v>
      </c>
      <c r="D11" s="49" t="s">
        <v>122</v>
      </c>
      <c r="E11" s="46" t="s">
        <v>199</v>
      </c>
      <c r="F11" s="54" t="s">
        <v>200</v>
      </c>
      <c r="G11" s="46"/>
    </row>
    <row r="12" spans="1:7" s="51" customFormat="1">
      <c r="A12" s="46" t="s">
        <v>123</v>
      </c>
      <c r="B12" s="47">
        <v>41578</v>
      </c>
      <c r="C12" s="48">
        <v>525</v>
      </c>
      <c r="D12" s="49" t="s">
        <v>124</v>
      </c>
      <c r="E12" s="46" t="s">
        <v>201</v>
      </c>
      <c r="F12" s="54" t="s">
        <v>202</v>
      </c>
      <c r="G12" s="46"/>
    </row>
    <row r="13" spans="1:7" s="51" customFormat="1">
      <c r="A13" s="46" t="s">
        <v>36</v>
      </c>
      <c r="B13" s="47">
        <v>41578</v>
      </c>
      <c r="C13" s="48">
        <v>1510</v>
      </c>
      <c r="D13" s="49" t="s">
        <v>125</v>
      </c>
      <c r="E13" s="46"/>
      <c r="F13" s="54" t="s">
        <v>36</v>
      </c>
      <c r="G13" s="46"/>
    </row>
    <row r="14" spans="1:7">
      <c r="A14" s="1" t="s">
        <v>7</v>
      </c>
      <c r="B14" s="3">
        <v>41585</v>
      </c>
      <c r="C14" s="11">
        <v>5000</v>
      </c>
      <c r="D14" s="13" t="s">
        <v>8</v>
      </c>
      <c r="E14" s="1" t="s">
        <v>106</v>
      </c>
      <c r="F14" s="20" t="s">
        <v>105</v>
      </c>
      <c r="G14" s="1"/>
    </row>
    <row r="15" spans="1:7">
      <c r="A15" s="1" t="s">
        <v>7</v>
      </c>
      <c r="B15" s="3">
        <v>41634</v>
      </c>
      <c r="C15" s="11">
        <v>500</v>
      </c>
      <c r="D15" s="13" t="s">
        <v>9</v>
      </c>
      <c r="E15" s="1" t="s">
        <v>106</v>
      </c>
      <c r="F15" s="20" t="s">
        <v>105</v>
      </c>
      <c r="G15" s="1"/>
    </row>
    <row r="16" spans="1:7" s="51" customFormat="1">
      <c r="A16" s="46" t="s">
        <v>126</v>
      </c>
      <c r="B16" s="47">
        <v>41646</v>
      </c>
      <c r="C16" s="48">
        <v>6000</v>
      </c>
      <c r="D16" s="49" t="s">
        <v>127</v>
      </c>
      <c r="E16" s="46" t="s">
        <v>204</v>
      </c>
      <c r="F16" s="64" t="s">
        <v>203</v>
      </c>
      <c r="G16" s="46"/>
    </row>
    <row r="17" spans="1:7" s="51" customFormat="1">
      <c r="A17" s="46" t="s">
        <v>128</v>
      </c>
      <c r="B17" s="47">
        <v>41723</v>
      </c>
      <c r="C17" s="48">
        <v>1500</v>
      </c>
      <c r="D17" s="49" t="s">
        <v>129</v>
      </c>
      <c r="E17" s="46" t="s">
        <v>206</v>
      </c>
      <c r="F17" s="50" t="s">
        <v>205</v>
      </c>
      <c r="G17" s="46"/>
    </row>
    <row r="18" spans="1:7" s="51" customFormat="1">
      <c r="A18" s="46" t="s">
        <v>207</v>
      </c>
      <c r="B18" s="47">
        <v>41723</v>
      </c>
      <c r="C18" s="48">
        <v>1010</v>
      </c>
      <c r="D18" s="49" t="s">
        <v>130</v>
      </c>
      <c r="E18" s="46" t="s">
        <v>209</v>
      </c>
      <c r="F18" s="50" t="s">
        <v>208</v>
      </c>
      <c r="G18" s="46"/>
    </row>
    <row r="19" spans="1:7">
      <c r="A19" s="1" t="s">
        <v>5</v>
      </c>
      <c r="B19" s="3">
        <v>41830</v>
      </c>
      <c r="C19" s="11">
        <v>10000</v>
      </c>
      <c r="D19" s="13" t="s">
        <v>10</v>
      </c>
      <c r="E19" s="1" t="s">
        <v>108</v>
      </c>
      <c r="F19" s="20" t="s">
        <v>58</v>
      </c>
      <c r="G19" s="1"/>
    </row>
    <row r="20" spans="1:7">
      <c r="A20" s="1" t="s">
        <v>1</v>
      </c>
      <c r="B20" s="3">
        <v>41865</v>
      </c>
      <c r="C20" s="11">
        <v>2500</v>
      </c>
      <c r="D20" s="13" t="s">
        <v>11</v>
      </c>
      <c r="E20" s="1" t="s">
        <v>47</v>
      </c>
      <c r="F20" s="20" t="s">
        <v>60</v>
      </c>
      <c r="G20" s="1"/>
    </row>
    <row r="21" spans="1:7" s="51" customFormat="1">
      <c r="A21" s="46" t="s">
        <v>36</v>
      </c>
      <c r="B21" s="47">
        <v>41907</v>
      </c>
      <c r="C21" s="48">
        <v>1510</v>
      </c>
      <c r="D21" s="49" t="s">
        <v>131</v>
      </c>
      <c r="E21" s="46" t="s">
        <v>211</v>
      </c>
      <c r="F21" s="50" t="s">
        <v>210</v>
      </c>
      <c r="G21" s="46"/>
    </row>
    <row r="22" spans="1:7">
      <c r="A22" s="1" t="s">
        <v>12</v>
      </c>
      <c r="B22" s="3">
        <v>41921</v>
      </c>
      <c r="C22" s="11">
        <v>1000</v>
      </c>
      <c r="D22" s="13" t="s">
        <v>13</v>
      </c>
      <c r="E22" s="1" t="s">
        <v>52</v>
      </c>
      <c r="F22" s="18" t="s">
        <v>51</v>
      </c>
      <c r="G22" s="1"/>
    </row>
    <row r="23" spans="1:7" s="51" customFormat="1">
      <c r="A23" s="46" t="s">
        <v>26</v>
      </c>
      <c r="B23" s="47">
        <v>41937</v>
      </c>
      <c r="C23" s="48">
        <v>1000</v>
      </c>
      <c r="D23" s="49" t="s">
        <v>213</v>
      </c>
      <c r="E23" s="46" t="s">
        <v>212</v>
      </c>
      <c r="F23" s="64" t="s">
        <v>214</v>
      </c>
      <c r="G23" s="46"/>
    </row>
    <row r="24" spans="1:7" s="51" customFormat="1">
      <c r="A24" s="46" t="s">
        <v>132</v>
      </c>
      <c r="B24" s="47">
        <v>41937</v>
      </c>
      <c r="C24" s="48">
        <v>2500</v>
      </c>
      <c r="D24" s="49" t="s">
        <v>133</v>
      </c>
      <c r="E24" s="46"/>
      <c r="F24" s="64" t="s">
        <v>215</v>
      </c>
      <c r="G24" s="46"/>
    </row>
    <row r="25" spans="1:7" s="51" customFormat="1">
      <c r="A25" s="46" t="s">
        <v>123</v>
      </c>
      <c r="B25" s="47">
        <v>41937</v>
      </c>
      <c r="C25" s="48">
        <v>1350</v>
      </c>
      <c r="D25" s="49" t="s">
        <v>134</v>
      </c>
      <c r="E25" s="46" t="s">
        <v>216</v>
      </c>
      <c r="F25" s="64" t="s">
        <v>217</v>
      </c>
      <c r="G25" s="46"/>
    </row>
    <row r="26" spans="1:7">
      <c r="A26" s="1" t="s">
        <v>14</v>
      </c>
      <c r="B26" s="3">
        <v>42005</v>
      </c>
      <c r="C26" s="11">
        <v>5000</v>
      </c>
      <c r="D26" s="13" t="s">
        <v>15</v>
      </c>
      <c r="E26" s="1" t="s">
        <v>74</v>
      </c>
      <c r="F26" s="20" t="s">
        <v>62</v>
      </c>
      <c r="G26" s="1"/>
    </row>
    <row r="27" spans="1:7" s="51" customFormat="1">
      <c r="A27" s="46" t="s">
        <v>135</v>
      </c>
      <c r="B27" s="47">
        <v>42013</v>
      </c>
      <c r="C27" s="48">
        <v>2500</v>
      </c>
      <c r="D27" s="49" t="s">
        <v>219</v>
      </c>
      <c r="E27" s="46" t="s">
        <v>218</v>
      </c>
      <c r="F27" s="50" t="s">
        <v>220</v>
      </c>
      <c r="G27" s="46"/>
    </row>
    <row r="28" spans="1:7">
      <c r="A28" s="1" t="s">
        <v>7</v>
      </c>
      <c r="B28" s="3">
        <v>42033</v>
      </c>
      <c r="C28" s="11">
        <v>2500</v>
      </c>
      <c r="D28" s="13" t="s">
        <v>16</v>
      </c>
      <c r="E28" s="1" t="s">
        <v>68</v>
      </c>
      <c r="F28" s="18" t="s">
        <v>67</v>
      </c>
      <c r="G28" s="1"/>
    </row>
    <row r="29" spans="1:7" s="51" customFormat="1">
      <c r="A29" s="46" t="s">
        <v>136</v>
      </c>
      <c r="B29" s="47">
        <v>42036</v>
      </c>
      <c r="C29" s="48">
        <v>500</v>
      </c>
      <c r="D29" s="49" t="s">
        <v>137</v>
      </c>
      <c r="E29" s="46" t="s">
        <v>221</v>
      </c>
      <c r="F29" s="53"/>
      <c r="G29" s="46"/>
    </row>
    <row r="30" spans="1:7" s="51" customFormat="1">
      <c r="A30" s="46" t="s">
        <v>222</v>
      </c>
      <c r="B30" s="47">
        <v>42069</v>
      </c>
      <c r="C30" s="48">
        <v>7000</v>
      </c>
      <c r="D30" s="49" t="s">
        <v>138</v>
      </c>
      <c r="E30" s="46" t="s">
        <v>223</v>
      </c>
      <c r="F30" s="53" t="s">
        <v>224</v>
      </c>
      <c r="G30" s="46"/>
    </row>
    <row r="31" spans="1:7">
      <c r="A31" s="1" t="s">
        <v>17</v>
      </c>
      <c r="B31" s="3">
        <v>42089</v>
      </c>
      <c r="C31" s="11">
        <v>3000</v>
      </c>
      <c r="D31" s="13" t="s">
        <v>18</v>
      </c>
      <c r="E31" s="1" t="s">
        <v>70</v>
      </c>
      <c r="F31" s="20" t="s">
        <v>69</v>
      </c>
      <c r="G31" s="1"/>
    </row>
    <row r="32" spans="1:7" s="6" customFormat="1">
      <c r="A32" s="5" t="s">
        <v>5</v>
      </c>
      <c r="B32" s="3">
        <v>42096</v>
      </c>
      <c r="C32" s="11">
        <v>180</v>
      </c>
      <c r="D32" s="13" t="s">
        <v>48</v>
      </c>
      <c r="E32" s="5" t="s">
        <v>66</v>
      </c>
      <c r="F32" s="20" t="s">
        <v>65</v>
      </c>
      <c r="G32" s="5"/>
    </row>
    <row r="33" spans="1:7">
      <c r="A33" s="1" t="s">
        <v>5</v>
      </c>
      <c r="B33" s="3">
        <v>42125</v>
      </c>
      <c r="C33" s="11">
        <v>10000</v>
      </c>
      <c r="D33" s="13" t="s">
        <v>19</v>
      </c>
      <c r="E33" s="1" t="s">
        <v>109</v>
      </c>
      <c r="F33" s="20" t="s">
        <v>57</v>
      </c>
      <c r="G33" s="1"/>
    </row>
    <row r="34" spans="1:7" s="51" customFormat="1">
      <c r="A34" s="46" t="s">
        <v>139</v>
      </c>
      <c r="B34" s="47">
        <v>42149</v>
      </c>
      <c r="C34" s="48">
        <v>500</v>
      </c>
      <c r="D34" s="49" t="s">
        <v>140</v>
      </c>
      <c r="E34" s="46" t="s">
        <v>226</v>
      </c>
      <c r="F34" s="64" t="s">
        <v>225</v>
      </c>
      <c r="G34" s="46"/>
    </row>
    <row r="35" spans="1:7" s="51" customFormat="1">
      <c r="A35" s="46" t="s">
        <v>141</v>
      </c>
      <c r="B35" s="47">
        <v>42149</v>
      </c>
      <c r="C35" s="48">
        <v>1000</v>
      </c>
      <c r="D35" s="49" t="s">
        <v>142</v>
      </c>
      <c r="E35" s="46" t="s">
        <v>226</v>
      </c>
      <c r="F35" s="64"/>
      <c r="G35" s="46"/>
    </row>
    <row r="36" spans="1:7" s="51" customFormat="1">
      <c r="A36" s="46" t="s">
        <v>143</v>
      </c>
      <c r="B36" s="47">
        <v>42180</v>
      </c>
      <c r="C36" s="48">
        <v>1000</v>
      </c>
      <c r="D36" s="49" t="s">
        <v>144</v>
      </c>
      <c r="E36" s="46" t="s">
        <v>226</v>
      </c>
      <c r="F36" s="50"/>
      <c r="G36" s="46"/>
    </row>
    <row r="37" spans="1:7">
      <c r="A37" s="1" t="s">
        <v>1</v>
      </c>
      <c r="B37" s="3">
        <v>42186</v>
      </c>
      <c r="C37" s="11">
        <v>2500</v>
      </c>
      <c r="D37" s="13" t="s">
        <v>20</v>
      </c>
      <c r="E37" s="1" t="s">
        <v>102</v>
      </c>
      <c r="F37" s="20" t="s">
        <v>103</v>
      </c>
      <c r="G37" s="1"/>
    </row>
    <row r="38" spans="1:7" s="51" customFormat="1">
      <c r="A38" s="46" t="s">
        <v>145</v>
      </c>
      <c r="B38" s="47">
        <v>42210</v>
      </c>
      <c r="C38" s="48">
        <v>200</v>
      </c>
      <c r="D38" s="49" t="s">
        <v>146</v>
      </c>
      <c r="E38" s="46" t="s">
        <v>227</v>
      </c>
      <c r="F38" s="64" t="s">
        <v>228</v>
      </c>
      <c r="G38" s="46"/>
    </row>
    <row r="39" spans="1:7" s="51" customFormat="1">
      <c r="A39" s="46" t="s">
        <v>5</v>
      </c>
      <c r="B39" s="47">
        <v>42247</v>
      </c>
      <c r="C39" s="48">
        <v>900</v>
      </c>
      <c r="D39" s="49" t="s">
        <v>147</v>
      </c>
      <c r="E39" s="46" t="s">
        <v>230</v>
      </c>
      <c r="F39" s="50" t="s">
        <v>229</v>
      </c>
      <c r="G39" s="46"/>
    </row>
    <row r="40" spans="1:7" s="51" customFormat="1">
      <c r="A40" s="46" t="s">
        <v>148</v>
      </c>
      <c r="B40" s="47">
        <v>42248</v>
      </c>
      <c r="C40" s="48">
        <v>900</v>
      </c>
      <c r="D40" s="49" t="s">
        <v>149</v>
      </c>
      <c r="E40" s="46" t="s">
        <v>231</v>
      </c>
      <c r="F40" s="64" t="s">
        <v>232</v>
      </c>
      <c r="G40" s="46"/>
    </row>
    <row r="41" spans="1:7" s="51" customFormat="1">
      <c r="A41" s="46" t="s">
        <v>148</v>
      </c>
      <c r="B41" s="47">
        <v>42250</v>
      </c>
      <c r="C41" s="48">
        <v>100</v>
      </c>
      <c r="D41" s="49" t="s">
        <v>149</v>
      </c>
      <c r="E41" s="46" t="s">
        <v>231</v>
      </c>
      <c r="F41" s="50" t="s">
        <v>232</v>
      </c>
      <c r="G41" s="46"/>
    </row>
    <row r="42" spans="1:7" s="51" customFormat="1">
      <c r="A42" s="46" t="s">
        <v>28</v>
      </c>
      <c r="B42" s="47">
        <v>42277</v>
      </c>
      <c r="C42" s="48">
        <v>2650</v>
      </c>
      <c r="D42" s="49" t="s">
        <v>234</v>
      </c>
      <c r="E42" s="46" t="s">
        <v>235</v>
      </c>
      <c r="F42" s="50" t="s">
        <v>233</v>
      </c>
      <c r="G42" s="46"/>
    </row>
    <row r="43" spans="1:7" s="51" customFormat="1">
      <c r="A43" s="46" t="s">
        <v>123</v>
      </c>
      <c r="B43" s="47">
        <v>42302</v>
      </c>
      <c r="C43" s="48">
        <v>1550</v>
      </c>
      <c r="D43" s="49" t="s">
        <v>150</v>
      </c>
      <c r="E43" s="46" t="s">
        <v>236</v>
      </c>
      <c r="F43" s="50" t="s">
        <v>237</v>
      </c>
      <c r="G43" s="46"/>
    </row>
    <row r="44" spans="1:7" s="51" customFormat="1">
      <c r="A44" s="46" t="s">
        <v>36</v>
      </c>
      <c r="B44" s="47">
        <v>42302</v>
      </c>
      <c r="C44" s="48">
        <v>1500</v>
      </c>
      <c r="D44" s="49" t="s">
        <v>151</v>
      </c>
      <c r="E44" s="46" t="s">
        <v>246</v>
      </c>
      <c r="F44" s="50" t="s">
        <v>247</v>
      </c>
      <c r="G44" s="46"/>
    </row>
    <row r="45" spans="1:7" s="51" customFormat="1">
      <c r="A45" s="46" t="s">
        <v>153</v>
      </c>
      <c r="B45" s="47">
        <v>42302</v>
      </c>
      <c r="C45" s="48">
        <v>680</v>
      </c>
      <c r="D45" s="49" t="s">
        <v>175</v>
      </c>
      <c r="E45" s="46" t="s">
        <v>78</v>
      </c>
      <c r="F45" s="50"/>
      <c r="G45" s="46"/>
    </row>
    <row r="46" spans="1:7" s="51" customFormat="1">
      <c r="A46" s="46" t="s">
        <v>154</v>
      </c>
      <c r="B46" s="47">
        <v>42333</v>
      </c>
      <c r="C46" s="48">
        <v>750</v>
      </c>
      <c r="D46" s="49" t="s">
        <v>155</v>
      </c>
      <c r="E46" s="46" t="s">
        <v>244</v>
      </c>
      <c r="F46" s="64" t="s">
        <v>245</v>
      </c>
      <c r="G46" s="46"/>
    </row>
    <row r="47" spans="1:7" s="51" customFormat="1">
      <c r="A47" s="46" t="s">
        <v>135</v>
      </c>
      <c r="B47" s="47">
        <v>42333</v>
      </c>
      <c r="C47" s="48">
        <v>2500</v>
      </c>
      <c r="D47" s="49" t="s">
        <v>156</v>
      </c>
      <c r="E47" s="46"/>
      <c r="F47" s="50"/>
      <c r="G47" s="46"/>
    </row>
    <row r="48" spans="1:7" s="51" customFormat="1">
      <c r="A48" s="46" t="s">
        <v>157</v>
      </c>
      <c r="B48" s="47">
        <v>42363</v>
      </c>
      <c r="C48" s="48">
        <v>1000</v>
      </c>
      <c r="D48" s="49" t="s">
        <v>158</v>
      </c>
      <c r="E48" s="46"/>
      <c r="F48" s="50"/>
      <c r="G48" s="46"/>
    </row>
    <row r="49" spans="1:7" s="51" customFormat="1">
      <c r="A49" s="46" t="s">
        <v>159</v>
      </c>
      <c r="B49" s="47">
        <v>42376</v>
      </c>
      <c r="C49" s="48">
        <v>1250</v>
      </c>
      <c r="D49" s="49" t="s">
        <v>152</v>
      </c>
      <c r="E49" s="46" t="s">
        <v>248</v>
      </c>
      <c r="F49" s="50" t="s">
        <v>249</v>
      </c>
      <c r="G49" s="46"/>
    </row>
    <row r="50" spans="1:7">
      <c r="A50" s="1" t="s">
        <v>14</v>
      </c>
      <c r="B50" s="3">
        <v>42383</v>
      </c>
      <c r="C50" s="11">
        <v>5000</v>
      </c>
      <c r="D50" s="13" t="s">
        <v>21</v>
      </c>
      <c r="E50" s="1" t="s">
        <v>72</v>
      </c>
      <c r="F50" s="20" t="s">
        <v>71</v>
      </c>
      <c r="G50" s="1"/>
    </row>
    <row r="51" spans="1:7">
      <c r="A51" s="1" t="s">
        <v>22</v>
      </c>
      <c r="B51" s="3">
        <v>42401</v>
      </c>
      <c r="C51" s="11">
        <v>10000</v>
      </c>
      <c r="D51" s="13" t="s">
        <v>23</v>
      </c>
      <c r="E51" s="1" t="s">
        <v>75</v>
      </c>
      <c r="F51" s="21" t="s">
        <v>89</v>
      </c>
      <c r="G51" s="1"/>
    </row>
    <row r="52" spans="1:7" s="51" customFormat="1">
      <c r="A52" s="46" t="s">
        <v>160</v>
      </c>
      <c r="B52" s="47">
        <v>42425</v>
      </c>
      <c r="C52" s="48">
        <v>2500</v>
      </c>
      <c r="D52" s="49" t="s">
        <v>161</v>
      </c>
      <c r="E52" s="46"/>
      <c r="F52" s="52"/>
      <c r="G52" s="46"/>
    </row>
    <row r="53" spans="1:7" s="51" customFormat="1">
      <c r="A53" s="46" t="s">
        <v>162</v>
      </c>
      <c r="B53" s="47">
        <v>42454</v>
      </c>
      <c r="C53" s="48">
        <v>3000</v>
      </c>
      <c r="D53" s="49" t="s">
        <v>163</v>
      </c>
      <c r="E53" s="46"/>
      <c r="F53" s="52"/>
      <c r="G53" s="46"/>
    </row>
    <row r="54" spans="1:7" s="51" customFormat="1">
      <c r="A54" s="46" t="s">
        <v>28</v>
      </c>
      <c r="B54" s="47">
        <v>42576</v>
      </c>
      <c r="C54" s="48">
        <v>200</v>
      </c>
      <c r="D54" s="49" t="s">
        <v>164</v>
      </c>
      <c r="E54" s="46"/>
      <c r="F54" s="52"/>
      <c r="G54" s="46"/>
    </row>
    <row r="55" spans="1:7" s="51" customFormat="1">
      <c r="A55" s="46" t="s">
        <v>165</v>
      </c>
      <c r="B55" s="47">
        <v>42576</v>
      </c>
      <c r="C55" s="48">
        <v>3500</v>
      </c>
      <c r="D55" s="49" t="s">
        <v>166</v>
      </c>
      <c r="E55" s="46"/>
      <c r="F55" s="52"/>
      <c r="G55" s="46"/>
    </row>
    <row r="56" spans="1:7" s="51" customFormat="1">
      <c r="A56" s="46" t="s">
        <v>132</v>
      </c>
      <c r="B56" s="47">
        <v>42607</v>
      </c>
      <c r="C56" s="48">
        <v>5020</v>
      </c>
      <c r="D56" s="49" t="s">
        <v>167</v>
      </c>
      <c r="E56" s="46"/>
      <c r="F56" s="52"/>
      <c r="G56" s="46"/>
    </row>
    <row r="57" spans="1:7" s="51" customFormat="1">
      <c r="A57" s="46" t="s">
        <v>1</v>
      </c>
      <c r="B57" s="47">
        <v>42607</v>
      </c>
      <c r="C57" s="48">
        <v>3000</v>
      </c>
      <c r="D57" s="49" t="s">
        <v>168</v>
      </c>
      <c r="E57" s="46"/>
      <c r="F57" s="52"/>
      <c r="G57" s="46"/>
    </row>
    <row r="58" spans="1:7" s="51" customFormat="1">
      <c r="A58" s="46" t="s">
        <v>5</v>
      </c>
      <c r="B58" s="47">
        <v>42607</v>
      </c>
      <c r="C58" s="48">
        <v>950</v>
      </c>
      <c r="D58" s="49" t="s">
        <v>169</v>
      </c>
      <c r="E58" s="46"/>
      <c r="F58" s="52"/>
      <c r="G58" s="46"/>
    </row>
    <row r="59" spans="1:7" s="51" customFormat="1">
      <c r="A59" s="46" t="s">
        <v>148</v>
      </c>
      <c r="B59" s="47">
        <v>42646</v>
      </c>
      <c r="C59" s="48">
        <v>794</v>
      </c>
      <c r="D59" s="49" t="s">
        <v>250</v>
      </c>
      <c r="E59" s="46"/>
      <c r="F59" s="52"/>
      <c r="G59" s="46"/>
    </row>
    <row r="60" spans="1:7" s="51" customFormat="1">
      <c r="A60" s="46" t="s">
        <v>28</v>
      </c>
      <c r="B60" s="47">
        <v>42668</v>
      </c>
      <c r="C60" s="48">
        <v>2650</v>
      </c>
      <c r="D60" s="49" t="s">
        <v>170</v>
      </c>
      <c r="E60" s="46"/>
      <c r="F60" s="52"/>
      <c r="G60" s="46"/>
    </row>
    <row r="61" spans="1:7" s="51" customFormat="1">
      <c r="A61" s="46" t="s">
        <v>171</v>
      </c>
      <c r="B61" s="47">
        <v>42668</v>
      </c>
      <c r="C61" s="48">
        <v>425</v>
      </c>
      <c r="D61" s="49" t="s">
        <v>170</v>
      </c>
      <c r="E61" s="46"/>
      <c r="F61" s="52"/>
      <c r="G61" s="46"/>
    </row>
    <row r="62" spans="1:7" s="51" customFormat="1">
      <c r="A62" s="46" t="s">
        <v>172</v>
      </c>
      <c r="B62" s="47">
        <v>42668</v>
      </c>
      <c r="C62" s="48">
        <v>1500</v>
      </c>
      <c r="D62" s="49" t="s">
        <v>173</v>
      </c>
      <c r="E62" s="46"/>
      <c r="F62" s="52"/>
      <c r="G62" s="46"/>
    </row>
    <row r="63" spans="1:7" s="51" customFormat="1">
      <c r="A63" s="46" t="s">
        <v>174</v>
      </c>
      <c r="B63" s="47">
        <v>42675</v>
      </c>
      <c r="C63" s="48">
        <v>1000</v>
      </c>
      <c r="D63" s="49" t="s">
        <v>175</v>
      </c>
      <c r="E63" s="46"/>
      <c r="F63" s="52"/>
      <c r="G63" s="46"/>
    </row>
    <row r="64" spans="1:7">
      <c r="A64" s="1" t="s">
        <v>14</v>
      </c>
      <c r="B64" s="3">
        <v>42748</v>
      </c>
      <c r="C64" s="11">
        <v>5000</v>
      </c>
      <c r="D64" s="13" t="s">
        <v>24</v>
      </c>
      <c r="E64" s="1" t="s">
        <v>73</v>
      </c>
      <c r="F64" s="18" t="s">
        <v>88</v>
      </c>
      <c r="G64" s="1"/>
    </row>
    <row r="65" spans="1:7">
      <c r="A65" s="1" t="s">
        <v>7</v>
      </c>
      <c r="B65" s="3">
        <v>42748</v>
      </c>
      <c r="C65" s="11">
        <v>2500</v>
      </c>
      <c r="D65" s="13" t="s">
        <v>25</v>
      </c>
      <c r="E65" s="1" t="s">
        <v>91</v>
      </c>
      <c r="F65" s="20" t="s">
        <v>104</v>
      </c>
      <c r="G65" s="7"/>
    </row>
    <row r="66" spans="1:7">
      <c r="A66" s="1" t="s">
        <v>26</v>
      </c>
      <c r="B66" s="3">
        <v>42754</v>
      </c>
      <c r="C66" s="11">
        <v>2500</v>
      </c>
      <c r="D66" s="13" t="s">
        <v>27</v>
      </c>
      <c r="E66" s="1" t="s">
        <v>54</v>
      </c>
      <c r="F66" s="20" t="s">
        <v>87</v>
      </c>
      <c r="G66" s="1"/>
    </row>
    <row r="67" spans="1:7" s="51" customFormat="1">
      <c r="A67" s="46" t="s">
        <v>143</v>
      </c>
      <c r="B67" s="47">
        <v>42780</v>
      </c>
      <c r="C67" s="48">
        <v>1000</v>
      </c>
      <c r="D67" s="49" t="s">
        <v>27</v>
      </c>
      <c r="E67" s="46" t="s">
        <v>226</v>
      </c>
      <c r="F67" s="50"/>
      <c r="G67" s="46"/>
    </row>
    <row r="68" spans="1:7" s="51" customFormat="1">
      <c r="A68" s="46" t="s">
        <v>176</v>
      </c>
      <c r="B68" s="47">
        <v>42791</v>
      </c>
      <c r="C68" s="48">
        <v>5000</v>
      </c>
      <c r="D68" s="49" t="s">
        <v>177</v>
      </c>
      <c r="E68" s="46" t="s">
        <v>194</v>
      </c>
      <c r="F68" s="64" t="s">
        <v>193</v>
      </c>
      <c r="G68" s="46"/>
    </row>
    <row r="69" spans="1:7" s="51" customFormat="1">
      <c r="A69" s="46" t="s">
        <v>135</v>
      </c>
      <c r="B69" s="47">
        <v>42819</v>
      </c>
      <c r="C69" s="48">
        <v>280</v>
      </c>
      <c r="D69" s="49" t="s">
        <v>178</v>
      </c>
      <c r="E69" s="46"/>
      <c r="F69" s="50"/>
      <c r="G69" s="46"/>
    </row>
    <row r="70" spans="1:7" s="26" customFormat="1">
      <c r="A70" s="56" t="s">
        <v>181</v>
      </c>
      <c r="B70" s="23">
        <v>42870</v>
      </c>
      <c r="C70" s="24"/>
      <c r="D70" s="25"/>
      <c r="E70" s="22"/>
      <c r="F70" s="27"/>
      <c r="G70" s="22"/>
    </row>
    <row r="71" spans="1:7" s="51" customFormat="1">
      <c r="A71" s="46" t="s">
        <v>179</v>
      </c>
      <c r="B71" s="47">
        <v>42880</v>
      </c>
      <c r="C71" s="48">
        <v>500</v>
      </c>
      <c r="D71" s="49" t="s">
        <v>180</v>
      </c>
      <c r="E71" s="46"/>
      <c r="F71" s="50"/>
      <c r="G71" s="46"/>
    </row>
    <row r="72" spans="1:7">
      <c r="A72" s="1" t="s">
        <v>28</v>
      </c>
      <c r="B72" s="3">
        <v>42880</v>
      </c>
      <c r="C72" s="11">
        <v>500</v>
      </c>
      <c r="D72" s="13" t="s">
        <v>111</v>
      </c>
      <c r="E72" s="1" t="s">
        <v>112</v>
      </c>
      <c r="F72" s="18" t="s">
        <v>76</v>
      </c>
      <c r="G72" s="1"/>
    </row>
    <row r="73" spans="1:7">
      <c r="A73" s="1" t="s">
        <v>29</v>
      </c>
      <c r="B73" s="3">
        <v>42908</v>
      </c>
      <c r="C73" s="11">
        <v>1000</v>
      </c>
      <c r="D73" s="13" t="s">
        <v>113</v>
      </c>
      <c r="E73" s="1" t="s">
        <v>114</v>
      </c>
      <c r="F73" s="20" t="s">
        <v>77</v>
      </c>
      <c r="G73" s="1"/>
    </row>
    <row r="74" spans="1:7" s="71" customFormat="1">
      <c r="A74" s="66" t="s">
        <v>30</v>
      </c>
      <c r="B74" s="67">
        <v>42956</v>
      </c>
      <c r="C74" s="68">
        <v>1000</v>
      </c>
      <c r="D74" s="69" t="s">
        <v>115</v>
      </c>
      <c r="E74" s="66" t="s">
        <v>78</v>
      </c>
      <c r="F74" s="70" t="s">
        <v>79</v>
      </c>
      <c r="G74" s="66"/>
    </row>
    <row r="75" spans="1:7">
      <c r="A75" s="28" t="s">
        <v>1</v>
      </c>
      <c r="B75" s="29">
        <v>42972</v>
      </c>
      <c r="C75" s="30">
        <v>1600</v>
      </c>
      <c r="D75" s="31" t="s">
        <v>31</v>
      </c>
      <c r="E75" s="32" t="s">
        <v>61</v>
      </c>
      <c r="F75" s="33" t="s">
        <v>49</v>
      </c>
      <c r="G75" s="1"/>
    </row>
    <row r="76" spans="1:7">
      <c r="A76" s="34" t="s">
        <v>32</v>
      </c>
      <c r="B76" s="35">
        <v>42990</v>
      </c>
      <c r="C76" s="36">
        <v>5000</v>
      </c>
      <c r="D76" s="37" t="s">
        <v>33</v>
      </c>
      <c r="E76" s="38" t="s">
        <v>50</v>
      </c>
      <c r="F76" s="39" t="s">
        <v>49</v>
      </c>
      <c r="G76" s="1"/>
    </row>
    <row r="77" spans="1:7">
      <c r="A77" s="34" t="s">
        <v>34</v>
      </c>
      <c r="B77" s="35">
        <v>42992</v>
      </c>
      <c r="C77" s="36">
        <v>400</v>
      </c>
      <c r="D77" s="37" t="s">
        <v>35</v>
      </c>
      <c r="E77" s="38" t="s">
        <v>80</v>
      </c>
      <c r="F77" s="39" t="s">
        <v>81</v>
      </c>
      <c r="G77" s="1"/>
    </row>
    <row r="78" spans="1:7">
      <c r="A78" s="34" t="s">
        <v>36</v>
      </c>
      <c r="B78" s="35">
        <v>43039</v>
      </c>
      <c r="C78" s="36">
        <v>500</v>
      </c>
      <c r="D78" s="37" t="s">
        <v>36</v>
      </c>
      <c r="E78" s="38" t="s">
        <v>83</v>
      </c>
      <c r="F78" s="39" t="s">
        <v>82</v>
      </c>
      <c r="G78" s="1"/>
    </row>
    <row r="79" spans="1:7">
      <c r="A79" s="34" t="s">
        <v>26</v>
      </c>
      <c r="B79" s="35">
        <v>43039</v>
      </c>
      <c r="C79" s="36">
        <v>450</v>
      </c>
      <c r="D79" s="37" t="s">
        <v>116</v>
      </c>
      <c r="E79" s="38" t="s">
        <v>117</v>
      </c>
      <c r="F79" s="39" t="s">
        <v>84</v>
      </c>
      <c r="G79" s="1"/>
    </row>
    <row r="80" spans="1:7">
      <c r="A80" s="34" t="s">
        <v>37</v>
      </c>
      <c r="B80" s="35">
        <v>43039</v>
      </c>
      <c r="C80" s="36">
        <v>350</v>
      </c>
      <c r="D80" s="37" t="s">
        <v>38</v>
      </c>
      <c r="E80" s="38" t="s">
        <v>86</v>
      </c>
      <c r="F80" s="39" t="s">
        <v>85</v>
      </c>
      <c r="G80" s="1"/>
    </row>
    <row r="81" spans="1:7">
      <c r="A81" s="40" t="s">
        <v>110</v>
      </c>
      <c r="B81" s="41">
        <v>43060</v>
      </c>
      <c r="C81" s="42">
        <v>250</v>
      </c>
      <c r="D81" s="43" t="s">
        <v>242</v>
      </c>
      <c r="E81" s="40" t="s">
        <v>243</v>
      </c>
      <c r="F81" s="44" t="s">
        <v>241</v>
      </c>
      <c r="G81" s="1"/>
    </row>
    <row r="82" spans="1:7">
      <c r="A82" s="40" t="s">
        <v>36</v>
      </c>
      <c r="B82" s="41">
        <v>43070</v>
      </c>
      <c r="C82" s="42">
        <v>200</v>
      </c>
      <c r="D82" s="43" t="s">
        <v>239</v>
      </c>
      <c r="E82" s="40" t="s">
        <v>240</v>
      </c>
      <c r="F82" s="65" t="s">
        <v>238</v>
      </c>
      <c r="G82" s="1"/>
    </row>
    <row r="83" spans="1:7">
      <c r="A83" s="40" t="s">
        <v>110</v>
      </c>
      <c r="B83" s="41">
        <v>43070</v>
      </c>
      <c r="C83" s="42">
        <v>750</v>
      </c>
      <c r="D83" s="43" t="s">
        <v>182</v>
      </c>
      <c r="E83" s="40"/>
      <c r="F83" s="45"/>
      <c r="G83" s="1"/>
    </row>
    <row r="84" spans="1:7">
      <c r="A84" s="40" t="s">
        <v>183</v>
      </c>
      <c r="B84" s="41">
        <v>43101</v>
      </c>
      <c r="C84" s="42">
        <v>5000</v>
      </c>
      <c r="D84" s="43" t="s">
        <v>184</v>
      </c>
      <c r="E84" s="40"/>
      <c r="F84" s="45"/>
      <c r="G84" s="1"/>
    </row>
    <row r="85" spans="1:7">
      <c r="A85" s="40" t="s">
        <v>185</v>
      </c>
      <c r="B85" s="41">
        <v>43111</v>
      </c>
      <c r="C85" s="42">
        <v>500</v>
      </c>
      <c r="D85" s="43" t="s">
        <v>186</v>
      </c>
      <c r="E85" s="40"/>
      <c r="F85" s="45"/>
      <c r="G85" s="1"/>
    </row>
    <row r="86" spans="1:7">
      <c r="A86" s="40" t="s">
        <v>187</v>
      </c>
      <c r="B86" s="41">
        <v>43112</v>
      </c>
      <c r="C86" s="42">
        <v>500</v>
      </c>
      <c r="D86" s="43" t="s">
        <v>188</v>
      </c>
      <c r="E86" s="40"/>
      <c r="F86" s="45"/>
      <c r="G86" s="1"/>
    </row>
    <row r="87" spans="1:7">
      <c r="A87" s="15" t="s">
        <v>189</v>
      </c>
      <c r="B87" s="3"/>
      <c r="C87" s="11">
        <f>SUM(C5:C86)</f>
        <v>200284</v>
      </c>
      <c r="D87" s="13"/>
      <c r="E87" s="1"/>
      <c r="F87" s="18"/>
      <c r="G87" s="1"/>
    </row>
    <row r="88" spans="1:7">
      <c r="A88" s="15" t="s">
        <v>190</v>
      </c>
      <c r="B88" s="3"/>
      <c r="C88" s="11">
        <v>111480</v>
      </c>
      <c r="D88" s="13"/>
      <c r="E88" s="1"/>
      <c r="F88" s="18"/>
      <c r="G88" s="1"/>
    </row>
    <row r="89" spans="1:7" s="62" customFormat="1">
      <c r="A89" s="57" t="s">
        <v>191</v>
      </c>
      <c r="B89" s="58"/>
      <c r="C89" s="59">
        <v>88010</v>
      </c>
      <c r="D89" s="60"/>
      <c r="E89" s="57"/>
      <c r="F89" s="61"/>
      <c r="G89" s="57"/>
    </row>
    <row r="90" spans="1:7">
      <c r="A90" s="1"/>
      <c r="B90" s="8"/>
      <c r="C90" s="12"/>
      <c r="D90" s="13"/>
      <c r="E90" s="1"/>
      <c r="F90" s="17"/>
      <c r="G90" s="1"/>
    </row>
    <row r="91" spans="1:7">
      <c r="A91" s="16" t="s">
        <v>118</v>
      </c>
      <c r="B91" s="8"/>
      <c r="C91" s="12"/>
      <c r="D91" s="13"/>
      <c r="E91" s="1"/>
      <c r="F91" s="17"/>
      <c r="G91" s="1"/>
    </row>
    <row r="92" spans="1:7">
      <c r="A92" s="1" t="s">
        <v>93</v>
      </c>
      <c r="B92" s="8"/>
      <c r="C92" s="12"/>
      <c r="D92" s="13" t="s">
        <v>94</v>
      </c>
      <c r="E92" s="1" t="s">
        <v>101</v>
      </c>
      <c r="F92" s="18" t="s">
        <v>97</v>
      </c>
      <c r="G92" s="1"/>
    </row>
    <row r="93" spans="1:7">
      <c r="A93" s="1" t="s">
        <v>93</v>
      </c>
      <c r="B93" s="8"/>
      <c r="C93" s="12"/>
      <c r="D93" s="13" t="s">
        <v>95</v>
      </c>
      <c r="E93" s="1" t="s">
        <v>100</v>
      </c>
      <c r="F93" s="20" t="s">
        <v>96</v>
      </c>
      <c r="G93" s="1"/>
    </row>
    <row r="94" spans="1:7" s="1" customFormat="1" ht="12">
      <c r="A94" s="1" t="s">
        <v>63</v>
      </c>
      <c r="B94" s="8"/>
      <c r="C94" s="12"/>
      <c r="D94" s="13" t="s">
        <v>98</v>
      </c>
      <c r="E94" s="1" t="s">
        <v>99</v>
      </c>
      <c r="F94" s="20" t="s">
        <v>64</v>
      </c>
    </row>
    <row r="95" spans="1:7">
      <c r="A95" s="15" t="s">
        <v>119</v>
      </c>
      <c r="B95" s="8"/>
      <c r="C95" s="10"/>
      <c r="D95" s="13"/>
      <c r="E95" s="1"/>
      <c r="F95" s="17"/>
      <c r="G95" s="1"/>
    </row>
    <row r="96" spans="1:7">
      <c r="A96" s="1"/>
      <c r="B96" s="8"/>
      <c r="C96" s="10"/>
      <c r="D96" s="13"/>
      <c r="E96" s="1"/>
      <c r="F96" s="17"/>
      <c r="G96" s="1"/>
    </row>
    <row r="97" spans="1:7">
      <c r="A97" s="1"/>
      <c r="B97" s="8"/>
      <c r="C97" s="10"/>
      <c r="D97" s="13"/>
      <c r="E97" s="1"/>
      <c r="F97" s="17"/>
      <c r="G97" s="1"/>
    </row>
    <row r="98" spans="1:7">
      <c r="A98" s="1"/>
      <c r="B98" s="8"/>
      <c r="C98" s="9"/>
      <c r="D98" s="13"/>
      <c r="E98" s="1"/>
      <c r="F98" s="1"/>
      <c r="G98" s="1"/>
    </row>
    <row r="99" spans="1:7">
      <c r="A99" s="1"/>
      <c r="B99" s="1"/>
      <c r="C99" s="9"/>
      <c r="D99" s="13"/>
      <c r="E99" s="1"/>
      <c r="F99" s="1"/>
      <c r="G99" s="1"/>
    </row>
    <row r="100" spans="1:7">
      <c r="A100" s="1"/>
      <c r="B100" s="1"/>
      <c r="C100" s="9"/>
      <c r="D100" s="1"/>
      <c r="E100" s="1"/>
      <c r="F100" s="1"/>
      <c r="G100" s="1"/>
    </row>
    <row r="101" spans="1:7">
      <c r="A101" s="1"/>
      <c r="B101" s="1"/>
      <c r="C101" s="9"/>
      <c r="D101" s="1"/>
      <c r="E101" s="1"/>
      <c r="F101" s="1"/>
      <c r="G101" s="1"/>
    </row>
    <row r="102" spans="1:7">
      <c r="A102" s="1"/>
      <c r="B102" s="1"/>
      <c r="C102" s="9"/>
      <c r="D102" s="1"/>
      <c r="E102" s="1"/>
      <c r="F102" s="1"/>
      <c r="G102" s="1"/>
    </row>
    <row r="103" spans="1:7">
      <c r="A103" s="1"/>
      <c r="B103" s="1"/>
      <c r="C103" s="9"/>
      <c r="D103" s="1"/>
      <c r="E103" s="1"/>
      <c r="F103" s="1"/>
      <c r="G103" s="1"/>
    </row>
    <row r="104" spans="1:7">
      <c r="A104" s="1"/>
      <c r="B104" s="1"/>
      <c r="C104" s="9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E110" s="1"/>
      <c r="F110" s="1"/>
    </row>
    <row r="111" spans="1:7">
      <c r="E111" s="1"/>
      <c r="F111" s="1"/>
    </row>
    <row r="112" spans="1:7">
      <c r="E112" s="1"/>
      <c r="F112" s="1"/>
    </row>
    <row r="113" spans="5:6">
      <c r="E113" s="1"/>
      <c r="F113" s="1"/>
    </row>
    <row r="114" spans="5:6">
      <c r="E114" s="1"/>
      <c r="F114" s="1"/>
    </row>
    <row r="115" spans="5:6">
      <c r="E115" s="1"/>
      <c r="F115" s="1"/>
    </row>
    <row r="116" spans="5:6">
      <c r="E116" s="1"/>
      <c r="F116" s="1"/>
    </row>
    <row r="117" spans="5:6">
      <c r="E117" s="1"/>
      <c r="F117" s="1"/>
    </row>
    <row r="118" spans="5:6">
      <c r="E118" s="1"/>
      <c r="F118" s="1"/>
    </row>
    <row r="119" spans="5:6">
      <c r="E119" s="1"/>
      <c r="F119" s="1"/>
    </row>
  </sheetData>
  <mergeCells count="2">
    <mergeCell ref="A1:XFD1"/>
    <mergeCell ref="A2:E2"/>
  </mergeCells>
  <hyperlinks>
    <hyperlink ref="F22" r:id="rId1"/>
    <hyperlink ref="F9" r:id="rId2"/>
    <hyperlink ref="F8" r:id="rId3"/>
    <hyperlink ref="F75" r:id="rId4"/>
    <hyperlink ref="F28" r:id="rId5"/>
    <hyperlink ref="F72" r:id="rId6"/>
    <hyperlink ref="F77" r:id="rId7"/>
    <hyperlink ref="F94" r:id="rId8"/>
    <hyperlink ref="F64" r:id="rId9"/>
    <hyperlink ref="F7" r:id="rId10"/>
    <hyperlink ref="F15" r:id="rId11"/>
    <hyperlink ref="F79" r:id="rId12"/>
    <hyperlink ref="F78" r:id="rId13"/>
    <hyperlink ref="F93" r:id="rId14"/>
    <hyperlink ref="F92" r:id="rId15"/>
    <hyperlink ref="F20" r:id="rId16"/>
    <hyperlink ref="F26" r:id="rId17"/>
    <hyperlink ref="F31" r:id="rId18"/>
    <hyperlink ref="F32" r:id="rId19"/>
    <hyperlink ref="F33" r:id="rId20"/>
    <hyperlink ref="F37" r:id="rId21"/>
    <hyperlink ref="F50" r:id="rId22"/>
    <hyperlink ref="F51" r:id="rId23"/>
    <hyperlink ref="F65:G65" r:id="rId24" display="http://members.austinchamber.com/events/139th-Annual-Meeting-and-Luncheon-2169/details"/>
    <hyperlink ref="F66" r:id="rId25"/>
    <hyperlink ref="F73" r:id="rId26"/>
    <hyperlink ref="F74" r:id="rId27"/>
    <hyperlink ref="F76" r:id="rId28"/>
    <hyperlink ref="F14" r:id="rId29"/>
    <hyperlink ref="F19" r:id="rId30"/>
    <hyperlink ref="F16" r:id="rId31" display="http://leadershipaustin.org/2013/09/06/announcing-the-essential-class-of-2014/"/>
    <hyperlink ref="F23" r:id="rId32" location="more-1930"/>
    <hyperlink ref="F24" r:id="rId33"/>
    <hyperlink ref="F25" r:id="rId34"/>
    <hyperlink ref="F34" r:id="rId35"/>
    <hyperlink ref="F68" r:id="rId36"/>
    <hyperlink ref="F38" r:id="rId37"/>
    <hyperlink ref="F40" r:id="rId38"/>
    <hyperlink ref="F82" r:id="rId39"/>
    <hyperlink ref="F46" r:id="rId40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2018-03-30T15:27:53Z</cp:lastPrinted>
  <dcterms:created xsi:type="dcterms:W3CDTF">2018-03-09T17:09:27Z</dcterms:created>
  <dcterms:modified xsi:type="dcterms:W3CDTF">2018-05-02T14:53:28Z</dcterms:modified>
</cp:coreProperties>
</file>